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smineparsons\Downloads\"/>
    </mc:Choice>
  </mc:AlternateContent>
  <xr:revisionPtr revIDLastSave="0" documentId="8_{053E6169-C361-4CDF-AFF5-D9FDA3FDE3C4}" xr6:coauthVersionLast="47" xr6:coauthVersionMax="47" xr10:uidLastSave="{00000000-0000-0000-0000-000000000000}"/>
  <bookViews>
    <workbookView xWindow="-28920" yWindow="0" windowWidth="29040" windowHeight="15720" xr2:uid="{3A25D5F4-ED08-41BC-8CC6-631339608A3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8" i="1" l="1"/>
  <c r="E88" i="1"/>
  <c r="E69" i="1"/>
  <c r="D69" i="1"/>
  <c r="D51" i="1"/>
  <c r="E31" i="1"/>
  <c r="D31" i="1"/>
  <c r="E51" i="1"/>
  <c r="D90" i="1" l="1"/>
  <c r="E90" i="1"/>
</calcChain>
</file>

<file path=xl/sharedStrings.xml><?xml version="1.0" encoding="utf-8"?>
<sst xmlns="http://schemas.openxmlformats.org/spreadsheetml/2006/main" count="128" uniqueCount="65">
  <si>
    <t>Outside Bodies 2025</t>
  </si>
  <si>
    <t>Quarter 1</t>
  </si>
  <si>
    <t>Councillor</t>
  </si>
  <si>
    <t>Name of Outside Body</t>
  </si>
  <si>
    <t>Date of Meeting</t>
  </si>
  <si>
    <t>Payments to Cllr</t>
  </si>
  <si>
    <t>Mileage Claimed (km)</t>
  </si>
  <si>
    <t>Note</t>
  </si>
  <si>
    <t>Murphy, Tom</t>
  </si>
  <si>
    <t>Southside Partnership</t>
  </si>
  <si>
    <t>DLR Leisure</t>
  </si>
  <si>
    <t xml:space="preserve">DLR Properties </t>
  </si>
  <si>
    <t>Burke, Jacqueline</t>
  </si>
  <si>
    <t xml:space="preserve">Dublin Midlands Regional Health forum </t>
  </si>
  <si>
    <t>Dublin Mid Leinster Regional Health Forum</t>
  </si>
  <si>
    <t xml:space="preserve">O'Leary, Jim </t>
  </si>
  <si>
    <t>DLRP Renumeration Committee</t>
  </si>
  <si>
    <t xml:space="preserve">DLRP Strategic Plan </t>
  </si>
  <si>
    <t xml:space="preserve">DLRP Finance &amp; Audit </t>
  </si>
  <si>
    <t xml:space="preserve">DLR Properties Board </t>
  </si>
  <si>
    <t xml:space="preserve">Murray, Fiona </t>
  </si>
  <si>
    <t xml:space="preserve">Mill Theartre, Dundrum </t>
  </si>
  <si>
    <t xml:space="preserve">Local Policing Forum </t>
  </si>
  <si>
    <t xml:space="preserve">Hall Lorraine </t>
  </si>
  <si>
    <t>AILG</t>
  </si>
  <si>
    <t>N/A</t>
  </si>
  <si>
    <t>Baker, Marie</t>
  </si>
  <si>
    <t xml:space="preserve">DLR Leisure Audit Meeting </t>
  </si>
  <si>
    <t>DLR Leisure Board Meeting &amp; AGM</t>
  </si>
  <si>
    <t xml:space="preserve">Kennedy, John </t>
  </si>
  <si>
    <t xml:space="preserve">N/A </t>
  </si>
  <si>
    <t>NA</t>
  </si>
  <si>
    <t xml:space="preserve">Moylan, Justin </t>
  </si>
  <si>
    <t>Eastern &amp; Midlands Regional Assembly</t>
  </si>
  <si>
    <t xml:space="preserve">Hurley, John </t>
  </si>
  <si>
    <t xml:space="preserve">Southside Partnership Board Blackrock Office </t>
  </si>
  <si>
    <t>Southside Partnership Board Ballybrack Office</t>
  </si>
  <si>
    <t>Total Q1</t>
  </si>
  <si>
    <t>Quarter 2</t>
  </si>
  <si>
    <t>DLR Remuneration Committee</t>
  </si>
  <si>
    <t>The Mill Theatre</t>
  </si>
  <si>
    <t>Road Safety working together Group for Dun Laoghaire</t>
  </si>
  <si>
    <t>Carson, Dan</t>
  </si>
  <si>
    <t>Dun Laoghaire Drugs and Alcohol Task Force</t>
  </si>
  <si>
    <t>LAMA Executive meeting</t>
  </si>
  <si>
    <t>LAMA Officer board meeting</t>
  </si>
  <si>
    <t>LAMA meeting re local democracy task force</t>
  </si>
  <si>
    <t>LAMA Taskforce meeting</t>
  </si>
  <si>
    <t>EMRA – City Hall DCC</t>
  </si>
  <si>
    <t>EMRA – Athlone</t>
  </si>
  <si>
    <t>O'Leary, Jim</t>
  </si>
  <si>
    <t>Total Q2</t>
  </si>
  <si>
    <t>Quarter 3</t>
  </si>
  <si>
    <t>Fiona Murray</t>
  </si>
  <si>
    <t>DLR Leisure Board Meeting</t>
  </si>
  <si>
    <t>Southside Partnership Balally</t>
  </si>
  <si>
    <t>LAMA Executive Meeting</t>
  </si>
  <si>
    <t>LAMA Task Force meeting CCMA</t>
  </si>
  <si>
    <t>EMRA meeting</t>
  </si>
  <si>
    <t>Total Q3</t>
  </si>
  <si>
    <t>Quarter 4</t>
  </si>
  <si>
    <t>Jim O'Leary</t>
  </si>
  <si>
    <t xml:space="preserve">€-   </t>
  </si>
  <si>
    <t>Total Q4</t>
  </si>
  <si>
    <t>2025 Year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</si>
</sst>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£&quot;* #,##0.00_-;\-&quot;£&quot;* #,##0.00_-;_-&quot;£&quot;* &quot;-&quot;??_-;_-@_-"/>
    <numFmt numFmtId="165" formatCode="_-[$€-1809]* #,##0.00_-;\-[$€-1809]* #,##0.00_-;_-[$€-1809]* &quot;-&quot;??_-;_-@_-"/>
    <numFmt numFmtId="166" formatCode="_-[$€-2]\ * #,##0.00_-;\-[$€-2]\ * #,##0.00_-;_-[$€-2]\ * &quot;-&quot;??_-;_-@_-"/>
    <numFmt numFmtId="167" formatCode="0.0"/>
  </numFmts>
  <fonts count="6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</font>
    <font>
      <sz val="10"/>
      <color rgb="FF000000"/>
      <name val="Verdana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3" tint="0.749992370372631"/>
        <bgColor indexed="64"/>
      </patternFill>
    </fill>
  </fills>
  <borders count="58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3" borderId="3" xfId="0" applyFont="1" applyFill="1" applyBorder="1" applyAlignment="1">
      <alignment horizontal="left" vertical="center"/>
    </xf>
    <xf numFmtId="0" fontId="3" fillId="0" borderId="4" xfId="0" applyFont="1" applyBorder="1"/>
    <xf numFmtId="0" fontId="3" fillId="0" borderId="0" xfId="0" applyFont="1"/>
    <xf numFmtId="0" fontId="3" fillId="3" borderId="5" xfId="0" applyFont="1" applyFill="1" applyBorder="1" applyAlignment="1">
      <alignment horizontal="left" vertical="center"/>
    </xf>
    <xf numFmtId="0" fontId="3" fillId="0" borderId="6" xfId="0" applyFont="1" applyBorder="1"/>
    <xf numFmtId="0" fontId="3" fillId="0" borderId="9" xfId="0" applyFont="1" applyBorder="1"/>
    <xf numFmtId="0" fontId="3" fillId="0" borderId="5" xfId="0" applyFont="1" applyBorder="1"/>
    <xf numFmtId="0" fontId="3" fillId="3" borderId="5" xfId="0" applyFont="1" applyFill="1" applyBorder="1" applyAlignment="1">
      <alignment horizontal="right" vertical="center"/>
    </xf>
    <xf numFmtId="0" fontId="3" fillId="0" borderId="10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8" xfId="0" applyFont="1" applyBorder="1"/>
    <xf numFmtId="0" fontId="3" fillId="2" borderId="4" xfId="0" applyFont="1" applyFill="1" applyBorder="1" applyAlignment="1">
      <alignment horizontal="center"/>
    </xf>
    <xf numFmtId="0" fontId="3" fillId="0" borderId="10" xfId="0" applyFont="1" applyBorder="1"/>
    <xf numFmtId="0" fontId="3" fillId="0" borderId="6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0" xfId="0" applyFont="1" applyAlignment="1">
      <alignment horizontal="left"/>
    </xf>
    <xf numFmtId="0" fontId="3" fillId="2" borderId="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165" fontId="3" fillId="0" borderId="5" xfId="0" applyNumberFormat="1" applyFont="1" applyBorder="1"/>
    <xf numFmtId="0" fontId="3" fillId="2" borderId="10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top"/>
    </xf>
    <xf numFmtId="166" fontId="3" fillId="0" borderId="4" xfId="0" applyNumberFormat="1" applyFont="1" applyBorder="1"/>
    <xf numFmtId="14" fontId="3" fillId="0" borderId="15" xfId="0" applyNumberFormat="1" applyFont="1" applyBorder="1" applyAlignment="1">
      <alignment horizontal="center" vertical="top"/>
    </xf>
    <xf numFmtId="0" fontId="3" fillId="0" borderId="14" xfId="0" applyFont="1" applyBorder="1"/>
    <xf numFmtId="14" fontId="3" fillId="3" borderId="5" xfId="0" applyNumberFormat="1" applyFont="1" applyFill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right"/>
    </xf>
    <xf numFmtId="0" fontId="3" fillId="2" borderId="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165" fontId="3" fillId="0" borderId="3" xfId="0" applyNumberFormat="1" applyFont="1" applyBorder="1"/>
    <xf numFmtId="0" fontId="3" fillId="3" borderId="3" xfId="0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top"/>
    </xf>
    <xf numFmtId="165" fontId="3" fillId="0" borderId="8" xfId="0" applyNumberFormat="1" applyFont="1" applyBorder="1"/>
    <xf numFmtId="0" fontId="3" fillId="0" borderId="8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164" fontId="3" fillId="2" borderId="4" xfId="0" applyNumberFormat="1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14" fontId="3" fillId="0" borderId="7" xfId="0" applyNumberFormat="1" applyFont="1" applyBorder="1" applyAlignment="1">
      <alignment horizontal="center"/>
    </xf>
    <xf numFmtId="166" fontId="3" fillId="0" borderId="18" xfId="0" applyNumberFormat="1" applyFont="1" applyBorder="1"/>
    <xf numFmtId="0" fontId="3" fillId="0" borderId="19" xfId="0" applyFont="1" applyBorder="1"/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0" borderId="24" xfId="0" applyFont="1" applyBorder="1"/>
    <xf numFmtId="0" fontId="3" fillId="0" borderId="25" xfId="0" applyFont="1" applyBorder="1"/>
    <xf numFmtId="0" fontId="3" fillId="3" borderId="26" xfId="0" applyFont="1" applyFill="1" applyBorder="1"/>
    <xf numFmtId="0" fontId="3" fillId="3" borderId="24" xfId="0" applyFont="1" applyFill="1" applyBorder="1"/>
    <xf numFmtId="0" fontId="3" fillId="2" borderId="30" xfId="0" applyFont="1" applyFill="1" applyBorder="1" applyAlignment="1">
      <alignment horizontal="center" vertical="center"/>
    </xf>
    <xf numFmtId="0" fontId="3" fillId="0" borderId="29" xfId="0" applyFont="1" applyBorder="1"/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3" fillId="0" borderId="35" xfId="0" applyFont="1" applyBorder="1"/>
    <xf numFmtId="0" fontId="3" fillId="0" borderId="26" xfId="0" applyFont="1" applyBorder="1"/>
    <xf numFmtId="0" fontId="3" fillId="2" borderId="29" xfId="0" applyFont="1" applyFill="1" applyBorder="1" applyAlignment="1">
      <alignment horizontal="center" vertical="center"/>
    </xf>
    <xf numFmtId="0" fontId="3" fillId="0" borderId="36" xfId="0" applyFont="1" applyBorder="1"/>
    <xf numFmtId="0" fontId="3" fillId="0" borderId="2" xfId="0" applyFont="1" applyBorder="1"/>
    <xf numFmtId="166" fontId="3" fillId="0" borderId="38" xfId="0" applyNumberFormat="1" applyFont="1" applyBorder="1"/>
    <xf numFmtId="0" fontId="3" fillId="0" borderId="39" xfId="0" applyFont="1" applyBorder="1"/>
    <xf numFmtId="165" fontId="3" fillId="0" borderId="40" xfId="0" applyNumberFormat="1" applyFont="1" applyBorder="1"/>
    <xf numFmtId="0" fontId="3" fillId="0" borderId="41" xfId="0" applyFont="1" applyBorder="1"/>
    <xf numFmtId="0" fontId="5" fillId="0" borderId="7" xfId="0" applyFont="1" applyBorder="1"/>
    <xf numFmtId="0" fontId="3" fillId="0" borderId="42" xfId="0" applyFont="1" applyBorder="1"/>
    <xf numFmtId="14" fontId="3" fillId="3" borderId="43" xfId="0" applyNumberFormat="1" applyFont="1" applyFill="1" applyBorder="1" applyAlignment="1">
      <alignment horizontal="center"/>
    </xf>
    <xf numFmtId="167" fontId="3" fillId="0" borderId="45" xfId="0" applyNumberFormat="1" applyFont="1" applyBorder="1"/>
    <xf numFmtId="0" fontId="3" fillId="0" borderId="46" xfId="0" applyFont="1" applyBorder="1"/>
    <xf numFmtId="0" fontId="3" fillId="0" borderId="47" xfId="0" applyFont="1" applyBorder="1"/>
    <xf numFmtId="14" fontId="3" fillId="0" borderId="48" xfId="0" applyNumberFormat="1" applyFont="1" applyBorder="1" applyAlignment="1">
      <alignment horizontal="center"/>
    </xf>
    <xf numFmtId="166" fontId="3" fillId="0" borderId="8" xfId="0" applyNumberFormat="1" applyFont="1" applyBorder="1"/>
    <xf numFmtId="0" fontId="3" fillId="0" borderId="27" xfId="0" applyFont="1" applyBorder="1" applyAlignment="1">
      <alignment horizontal="left"/>
    </xf>
    <xf numFmtId="0" fontId="3" fillId="0" borderId="49" xfId="0" applyFont="1" applyBorder="1"/>
    <xf numFmtId="0" fontId="3" fillId="0" borderId="50" xfId="0" applyFont="1" applyBorder="1"/>
    <xf numFmtId="0" fontId="2" fillId="4" borderId="2" xfId="0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left" vertical="center"/>
    </xf>
    <xf numFmtId="0" fontId="3" fillId="0" borderId="30" xfId="0" applyFont="1" applyBorder="1"/>
    <xf numFmtId="0" fontId="3" fillId="3" borderId="24" xfId="0" applyFont="1" applyFill="1" applyBorder="1" applyAlignment="1">
      <alignment horizontal="left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5" xfId="0" applyFont="1" applyFill="1" applyBorder="1"/>
    <xf numFmtId="14" fontId="3" fillId="0" borderId="14" xfId="0" applyNumberFormat="1" applyFont="1" applyBorder="1" applyAlignment="1">
      <alignment horizontal="center" vertical="center"/>
    </xf>
    <xf numFmtId="14" fontId="3" fillId="0" borderId="15" xfId="0" applyNumberFormat="1" applyFont="1" applyBorder="1" applyAlignment="1">
      <alignment horizontal="center"/>
    </xf>
    <xf numFmtId="14" fontId="3" fillId="0" borderId="55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/>
    </xf>
    <xf numFmtId="0" fontId="3" fillId="2" borderId="56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0" borderId="57" xfId="0" applyFont="1" applyBorder="1"/>
    <xf numFmtId="0" fontId="3" fillId="0" borderId="3" xfId="0" applyFont="1" applyBorder="1"/>
    <xf numFmtId="14" fontId="3" fillId="0" borderId="4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/>
    </xf>
    <xf numFmtId="0" fontId="1" fillId="2" borderId="27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535BD-E1BF-469D-8736-C92B16FBE002}">
  <sheetPr>
    <pageSetUpPr fitToPage="1"/>
  </sheetPr>
  <dimension ref="A1:F90"/>
  <sheetViews>
    <sheetView tabSelected="1" topLeftCell="A26" workbookViewId="0">
      <selection activeCell="F88" sqref="A52:F88"/>
    </sheetView>
  </sheetViews>
  <sheetFormatPr defaultRowHeight="15" x14ac:dyDescent="0.25"/>
  <cols>
    <col min="1" max="1" width="18.140625" customWidth="1"/>
    <col min="2" max="2" width="48.28515625" customWidth="1"/>
    <col min="3" max="3" width="17" customWidth="1"/>
    <col min="4" max="4" width="14.28515625" customWidth="1"/>
    <col min="5" max="5" width="14.140625" customWidth="1"/>
    <col min="6" max="6" width="14.7109375" customWidth="1"/>
    <col min="9" max="9" width="27.42578125" customWidth="1"/>
    <col min="10" max="10" width="20.7109375" customWidth="1"/>
  </cols>
  <sheetData>
    <row r="1" spans="1:6" ht="24.6" customHeight="1" x14ac:dyDescent="0.25">
      <c r="A1" s="101" t="s">
        <v>0</v>
      </c>
      <c r="B1" s="102"/>
      <c r="C1" s="102"/>
      <c r="D1" s="102"/>
      <c r="E1" s="102"/>
      <c r="F1" s="103"/>
    </row>
    <row r="2" spans="1:6" ht="24.75" customHeight="1" x14ac:dyDescent="0.25">
      <c r="A2" s="104" t="s">
        <v>1</v>
      </c>
      <c r="B2" s="105"/>
      <c r="C2" s="105"/>
      <c r="D2" s="105"/>
      <c r="E2" s="105"/>
      <c r="F2" s="106"/>
    </row>
    <row r="3" spans="1:6" ht="36.6" customHeight="1" x14ac:dyDescent="0.25">
      <c r="A3" s="83" t="s">
        <v>2</v>
      </c>
      <c r="B3" s="32" t="s">
        <v>3</v>
      </c>
      <c r="C3" s="33" t="s">
        <v>4</v>
      </c>
      <c r="D3" s="37" t="s">
        <v>5</v>
      </c>
      <c r="E3" s="34" t="s">
        <v>6</v>
      </c>
      <c r="F3" s="84" t="s">
        <v>7</v>
      </c>
    </row>
    <row r="4" spans="1:6" x14ac:dyDescent="0.25">
      <c r="A4" s="85" t="s">
        <v>8</v>
      </c>
      <c r="B4" s="1" t="s">
        <v>9</v>
      </c>
      <c r="C4" s="24">
        <v>45701</v>
      </c>
      <c r="D4" s="35">
        <v>0</v>
      </c>
      <c r="E4" s="36">
        <v>0</v>
      </c>
      <c r="F4" s="86"/>
    </row>
    <row r="5" spans="1:6" x14ac:dyDescent="0.25">
      <c r="A5" s="87"/>
      <c r="B5" s="4" t="s">
        <v>9</v>
      </c>
      <c r="C5" s="29">
        <v>45736</v>
      </c>
      <c r="D5" s="21">
        <v>0</v>
      </c>
      <c r="E5" s="8">
        <v>0</v>
      </c>
      <c r="F5" s="54"/>
    </row>
    <row r="6" spans="1:6" x14ac:dyDescent="0.25">
      <c r="A6" s="88"/>
      <c r="B6" s="7" t="s">
        <v>10</v>
      </c>
      <c r="C6" s="30">
        <v>45741</v>
      </c>
      <c r="D6" s="21">
        <v>0</v>
      </c>
      <c r="E6" s="8">
        <v>0</v>
      </c>
      <c r="F6" s="54"/>
    </row>
    <row r="7" spans="1:6" x14ac:dyDescent="0.25">
      <c r="A7" s="53"/>
      <c r="B7" s="7" t="s">
        <v>11</v>
      </c>
      <c r="C7" s="30">
        <v>45737</v>
      </c>
      <c r="D7" s="21">
        <v>0</v>
      </c>
      <c r="E7" s="8">
        <v>0</v>
      </c>
      <c r="F7" s="54"/>
    </row>
    <row r="8" spans="1:6" x14ac:dyDescent="0.25">
      <c r="A8" s="87"/>
      <c r="B8" s="7" t="s">
        <v>10</v>
      </c>
      <c r="C8" s="30">
        <v>45736</v>
      </c>
      <c r="D8" s="21">
        <v>0</v>
      </c>
      <c r="E8" s="8">
        <v>0</v>
      </c>
      <c r="F8" s="54"/>
    </row>
    <row r="9" spans="1:6" x14ac:dyDescent="0.25">
      <c r="A9" s="53" t="s">
        <v>12</v>
      </c>
      <c r="B9" s="7" t="s">
        <v>13</v>
      </c>
      <c r="C9" s="30">
        <v>45706</v>
      </c>
      <c r="D9" s="21">
        <v>137.4</v>
      </c>
      <c r="E9" s="31">
        <v>228</v>
      </c>
      <c r="F9" s="54"/>
    </row>
    <row r="10" spans="1:6" x14ac:dyDescent="0.25">
      <c r="A10" s="53"/>
      <c r="B10" s="7" t="s">
        <v>14</v>
      </c>
      <c r="C10" s="30">
        <v>45734</v>
      </c>
      <c r="D10" s="21">
        <v>63.81</v>
      </c>
      <c r="E10" s="31">
        <v>102</v>
      </c>
      <c r="F10" s="54"/>
    </row>
    <row r="11" spans="1:6" x14ac:dyDescent="0.25">
      <c r="A11" s="53" t="s">
        <v>15</v>
      </c>
      <c r="B11" s="7" t="s">
        <v>16</v>
      </c>
      <c r="C11" s="30">
        <v>45681</v>
      </c>
      <c r="D11" s="21">
        <v>0</v>
      </c>
      <c r="E11" s="31">
        <v>0</v>
      </c>
      <c r="F11" s="54"/>
    </row>
    <row r="12" spans="1:6" x14ac:dyDescent="0.25">
      <c r="A12" s="53"/>
      <c r="B12" s="7" t="s">
        <v>17</v>
      </c>
      <c r="C12" s="30">
        <v>45693</v>
      </c>
      <c r="D12" s="21">
        <v>0</v>
      </c>
      <c r="E12" s="31">
        <v>0</v>
      </c>
      <c r="F12" s="54"/>
    </row>
    <row r="13" spans="1:6" x14ac:dyDescent="0.25">
      <c r="A13" s="53"/>
      <c r="B13" s="7" t="s">
        <v>18</v>
      </c>
      <c r="C13" s="30">
        <v>45728</v>
      </c>
      <c r="D13" s="21">
        <v>0</v>
      </c>
      <c r="E13" s="31">
        <v>0</v>
      </c>
      <c r="F13" s="54"/>
    </row>
    <row r="14" spans="1:6" x14ac:dyDescent="0.25">
      <c r="A14" s="53"/>
      <c r="B14" s="7" t="s">
        <v>19</v>
      </c>
      <c r="C14" s="30">
        <v>45737</v>
      </c>
      <c r="D14" s="21">
        <v>0</v>
      </c>
      <c r="E14" s="31">
        <v>0</v>
      </c>
      <c r="F14" s="54"/>
    </row>
    <row r="15" spans="1:6" x14ac:dyDescent="0.25">
      <c r="A15" s="53" t="s">
        <v>20</v>
      </c>
      <c r="B15" s="7" t="s">
        <v>21</v>
      </c>
      <c r="C15" s="30">
        <v>45734</v>
      </c>
      <c r="D15" s="21">
        <v>0</v>
      </c>
      <c r="E15" s="31">
        <v>0</v>
      </c>
      <c r="F15" s="54"/>
    </row>
    <row r="16" spans="1:6" x14ac:dyDescent="0.25">
      <c r="A16" s="63"/>
      <c r="B16" s="11" t="s">
        <v>22</v>
      </c>
      <c r="C16" s="38">
        <v>45685</v>
      </c>
      <c r="D16" s="39">
        <v>0</v>
      </c>
      <c r="E16" s="40">
        <v>0</v>
      </c>
      <c r="F16" s="61"/>
    </row>
    <row r="17" spans="1:6" x14ac:dyDescent="0.25">
      <c r="A17" s="53"/>
      <c r="B17" s="7" t="s">
        <v>22</v>
      </c>
      <c r="C17" s="30">
        <v>45741</v>
      </c>
      <c r="D17" s="21">
        <v>0</v>
      </c>
      <c r="E17" s="31">
        <v>0</v>
      </c>
      <c r="F17" s="54"/>
    </row>
    <row r="18" spans="1:6" x14ac:dyDescent="0.25">
      <c r="A18" s="63" t="s">
        <v>23</v>
      </c>
      <c r="B18" s="11" t="s">
        <v>24</v>
      </c>
      <c r="C18" s="38" t="s">
        <v>25</v>
      </c>
      <c r="D18" s="39">
        <v>0</v>
      </c>
      <c r="E18" s="40">
        <v>0</v>
      </c>
      <c r="F18" s="61"/>
    </row>
    <row r="19" spans="1:6" x14ac:dyDescent="0.25">
      <c r="A19" s="53" t="s">
        <v>26</v>
      </c>
      <c r="B19" s="7" t="s">
        <v>10</v>
      </c>
      <c r="C19" s="30">
        <v>45700</v>
      </c>
      <c r="D19" s="21">
        <v>0</v>
      </c>
      <c r="E19" s="31">
        <v>0</v>
      </c>
      <c r="F19" s="54"/>
    </row>
    <row r="20" spans="1:6" x14ac:dyDescent="0.25">
      <c r="A20" s="53"/>
      <c r="B20" s="7" t="s">
        <v>27</v>
      </c>
      <c r="C20" s="30">
        <v>45736</v>
      </c>
      <c r="D20" s="21">
        <v>0</v>
      </c>
      <c r="E20" s="31">
        <v>0</v>
      </c>
      <c r="F20" s="54"/>
    </row>
    <row r="21" spans="1:6" x14ac:dyDescent="0.25">
      <c r="A21" s="53"/>
      <c r="B21" s="7" t="s">
        <v>28</v>
      </c>
      <c r="C21" s="30">
        <v>45741</v>
      </c>
      <c r="D21" s="21">
        <v>0</v>
      </c>
      <c r="E21" s="31">
        <v>0</v>
      </c>
      <c r="F21" s="54"/>
    </row>
    <row r="22" spans="1:6" x14ac:dyDescent="0.25">
      <c r="A22" s="53" t="s">
        <v>29</v>
      </c>
      <c r="B22" s="7" t="s">
        <v>30</v>
      </c>
      <c r="C22" s="30" t="s">
        <v>31</v>
      </c>
      <c r="D22" s="21">
        <v>0</v>
      </c>
      <c r="E22" s="31">
        <v>0</v>
      </c>
      <c r="F22" s="54"/>
    </row>
    <row r="23" spans="1:6" x14ac:dyDescent="0.25">
      <c r="A23" s="53" t="s">
        <v>32</v>
      </c>
      <c r="B23" s="7" t="s">
        <v>33</v>
      </c>
      <c r="C23" s="30">
        <v>45674</v>
      </c>
      <c r="D23" s="21">
        <v>56.7</v>
      </c>
      <c r="E23" s="31">
        <v>0</v>
      </c>
      <c r="F23" s="54"/>
    </row>
    <row r="24" spans="1:6" x14ac:dyDescent="0.25">
      <c r="A24" s="53"/>
      <c r="B24" s="7" t="s">
        <v>14</v>
      </c>
      <c r="C24" s="30">
        <v>45706</v>
      </c>
      <c r="D24" s="21">
        <v>141.85</v>
      </c>
      <c r="E24" s="31">
        <v>240</v>
      </c>
      <c r="F24" s="54"/>
    </row>
    <row r="25" spans="1:6" x14ac:dyDescent="0.25">
      <c r="A25" s="53"/>
      <c r="B25" s="7" t="s">
        <v>33</v>
      </c>
      <c r="C25" s="30">
        <v>45702</v>
      </c>
      <c r="D25" s="21">
        <v>56.7</v>
      </c>
      <c r="E25" s="31">
        <v>18</v>
      </c>
      <c r="F25" s="54"/>
    </row>
    <row r="26" spans="1:6" x14ac:dyDescent="0.25">
      <c r="A26" s="53"/>
      <c r="B26" s="7" t="s">
        <v>33</v>
      </c>
      <c r="C26" s="30">
        <v>45730</v>
      </c>
      <c r="D26" s="21">
        <v>56.7</v>
      </c>
      <c r="E26" s="31">
        <v>18</v>
      </c>
      <c r="F26" s="54"/>
    </row>
    <row r="27" spans="1:6" x14ac:dyDescent="0.25">
      <c r="A27" s="53"/>
      <c r="B27" s="7" t="s">
        <v>14</v>
      </c>
      <c r="C27" s="30">
        <v>45734</v>
      </c>
      <c r="D27" s="21">
        <v>0</v>
      </c>
      <c r="E27" s="31">
        <v>0</v>
      </c>
      <c r="F27" s="54"/>
    </row>
    <row r="28" spans="1:6" x14ac:dyDescent="0.25">
      <c r="A28" s="53" t="s">
        <v>34</v>
      </c>
      <c r="B28" s="7" t="s">
        <v>35</v>
      </c>
      <c r="C28" s="30">
        <v>45701</v>
      </c>
      <c r="D28" s="21">
        <v>0</v>
      </c>
      <c r="E28" s="31">
        <v>3.4</v>
      </c>
      <c r="F28" s="54"/>
    </row>
    <row r="29" spans="1:6" x14ac:dyDescent="0.25">
      <c r="A29" s="53"/>
      <c r="B29" s="7" t="s">
        <v>36</v>
      </c>
      <c r="C29" s="30">
        <v>45736</v>
      </c>
      <c r="D29" s="21">
        <v>0</v>
      </c>
      <c r="E29" s="31">
        <v>7.3</v>
      </c>
      <c r="F29" s="54"/>
    </row>
    <row r="30" spans="1:6" x14ac:dyDescent="0.25">
      <c r="A30" s="53"/>
      <c r="B30" s="7"/>
      <c r="C30" s="30"/>
      <c r="D30" s="21"/>
      <c r="E30" s="31"/>
      <c r="F30" s="54"/>
    </row>
    <row r="31" spans="1:6" x14ac:dyDescent="0.25">
      <c r="A31" s="53"/>
      <c r="B31" s="7"/>
      <c r="C31" s="41" t="s">
        <v>37</v>
      </c>
      <c r="D31" s="21">
        <f>SUM(D4:D30)</f>
        <v>513.16</v>
      </c>
      <c r="E31" s="7">
        <f>SUM(E4:E30)</f>
        <v>616.69999999999993</v>
      </c>
      <c r="F31" s="54"/>
    </row>
    <row r="32" spans="1:6" ht="21" customHeight="1" x14ac:dyDescent="0.25">
      <c r="A32" s="107" t="s">
        <v>38</v>
      </c>
      <c r="B32" s="108"/>
      <c r="C32" s="108"/>
      <c r="D32" s="108"/>
      <c r="E32" s="108"/>
      <c r="F32" s="109"/>
    </row>
    <row r="33" spans="1:6" ht="30" x14ac:dyDescent="0.25">
      <c r="A33" s="48" t="s">
        <v>2</v>
      </c>
      <c r="B33" s="49" t="s">
        <v>3</v>
      </c>
      <c r="C33" s="49" t="s">
        <v>4</v>
      </c>
      <c r="D33" s="50" t="s">
        <v>5</v>
      </c>
      <c r="E33" s="51" t="s">
        <v>6</v>
      </c>
      <c r="F33" s="52" t="s">
        <v>7</v>
      </c>
    </row>
    <row r="34" spans="1:6" x14ac:dyDescent="0.25">
      <c r="A34" s="53" t="s">
        <v>26</v>
      </c>
      <c r="B34" s="7" t="s">
        <v>39</v>
      </c>
      <c r="C34" s="30">
        <v>45785</v>
      </c>
      <c r="D34" s="21">
        <v>0</v>
      </c>
      <c r="E34" s="31">
        <v>0</v>
      </c>
      <c r="F34" s="54"/>
    </row>
    <row r="35" spans="1:6" x14ac:dyDescent="0.25">
      <c r="A35" s="53"/>
      <c r="B35" s="7" t="s">
        <v>39</v>
      </c>
      <c r="C35" s="30">
        <v>45805</v>
      </c>
      <c r="D35" s="21">
        <v>0</v>
      </c>
      <c r="E35" s="31">
        <v>0</v>
      </c>
      <c r="F35" s="54"/>
    </row>
    <row r="36" spans="1:6" x14ac:dyDescent="0.25">
      <c r="A36" s="55" t="s">
        <v>20</v>
      </c>
      <c r="B36" s="2" t="s">
        <v>22</v>
      </c>
      <c r="C36" s="25">
        <v>45804</v>
      </c>
      <c r="D36" s="26">
        <v>0</v>
      </c>
      <c r="E36" s="13">
        <v>0</v>
      </c>
      <c r="F36" s="54"/>
    </row>
    <row r="37" spans="1:6" x14ac:dyDescent="0.25">
      <c r="A37" s="55"/>
      <c r="B37" s="28" t="s">
        <v>40</v>
      </c>
      <c r="C37" s="25">
        <v>45804</v>
      </c>
      <c r="D37" s="26">
        <v>0</v>
      </c>
      <c r="E37" s="13">
        <v>0</v>
      </c>
      <c r="F37" s="54"/>
    </row>
    <row r="38" spans="1:6" x14ac:dyDescent="0.25">
      <c r="A38" s="55" t="s">
        <v>29</v>
      </c>
      <c r="B38" s="28" t="s">
        <v>41</v>
      </c>
      <c r="C38" s="25">
        <v>45789</v>
      </c>
      <c r="D38" s="26">
        <v>0</v>
      </c>
      <c r="E38" s="13">
        <v>0</v>
      </c>
      <c r="F38" s="54"/>
    </row>
    <row r="39" spans="1:6" x14ac:dyDescent="0.25">
      <c r="A39" s="55" t="s">
        <v>42</v>
      </c>
      <c r="B39" s="28" t="s">
        <v>43</v>
      </c>
      <c r="C39" s="25">
        <v>45789</v>
      </c>
      <c r="D39" s="26">
        <v>0</v>
      </c>
      <c r="E39" s="13">
        <v>0</v>
      </c>
      <c r="F39" s="54"/>
    </row>
    <row r="40" spans="1:6" x14ac:dyDescent="0.25">
      <c r="A40" s="55"/>
      <c r="B40" s="28" t="s">
        <v>43</v>
      </c>
      <c r="C40" s="25">
        <v>45847</v>
      </c>
      <c r="D40" s="26">
        <v>0</v>
      </c>
      <c r="E40" s="13">
        <v>0</v>
      </c>
      <c r="F40" s="54"/>
    </row>
    <row r="41" spans="1:6" x14ac:dyDescent="0.25">
      <c r="A41" s="55" t="s">
        <v>34</v>
      </c>
      <c r="B41" s="28" t="s">
        <v>35</v>
      </c>
      <c r="C41" s="25">
        <v>45785</v>
      </c>
      <c r="D41" s="26">
        <v>0</v>
      </c>
      <c r="E41" s="13">
        <v>3.4</v>
      </c>
      <c r="F41" s="54"/>
    </row>
    <row r="42" spans="1:6" x14ac:dyDescent="0.25">
      <c r="A42" s="55" t="s">
        <v>32</v>
      </c>
      <c r="B42" s="28" t="s">
        <v>44</v>
      </c>
      <c r="C42" s="25">
        <v>45752</v>
      </c>
      <c r="D42" s="26">
        <v>656.86</v>
      </c>
      <c r="E42" s="13">
        <v>570</v>
      </c>
      <c r="F42" s="54"/>
    </row>
    <row r="43" spans="1:6" x14ac:dyDescent="0.25">
      <c r="A43" s="55"/>
      <c r="B43" s="28" t="s">
        <v>45</v>
      </c>
      <c r="C43" s="25">
        <v>45762</v>
      </c>
      <c r="D43" s="26">
        <v>424.07</v>
      </c>
      <c r="E43" s="13">
        <v>276</v>
      </c>
      <c r="F43" s="54"/>
    </row>
    <row r="44" spans="1:6" x14ac:dyDescent="0.25">
      <c r="A44" s="55"/>
      <c r="B44" s="28" t="s">
        <v>46</v>
      </c>
      <c r="C44" s="25">
        <v>45797</v>
      </c>
      <c r="D44" s="26">
        <v>641.02</v>
      </c>
      <c r="E44" s="13">
        <v>550</v>
      </c>
      <c r="F44" s="54"/>
    </row>
    <row r="45" spans="1:6" x14ac:dyDescent="0.25">
      <c r="A45" s="56"/>
      <c r="B45" s="28" t="s">
        <v>45</v>
      </c>
      <c r="C45" s="25">
        <v>45811</v>
      </c>
      <c r="D45" s="26">
        <v>338.41</v>
      </c>
      <c r="E45" s="13">
        <v>418</v>
      </c>
      <c r="F45" s="54"/>
    </row>
    <row r="46" spans="1:6" x14ac:dyDescent="0.25">
      <c r="A46" s="56"/>
      <c r="B46" s="28" t="s">
        <v>47</v>
      </c>
      <c r="C46" s="25">
        <v>45770</v>
      </c>
      <c r="D46" s="26">
        <v>0</v>
      </c>
      <c r="E46" s="13">
        <v>0</v>
      </c>
      <c r="F46" s="54"/>
    </row>
    <row r="47" spans="1:6" x14ac:dyDescent="0.25">
      <c r="A47" s="56"/>
      <c r="B47" s="28" t="s">
        <v>48</v>
      </c>
      <c r="C47" s="25">
        <v>45786</v>
      </c>
      <c r="D47" s="26">
        <v>41.8</v>
      </c>
      <c r="E47" s="13">
        <v>0</v>
      </c>
      <c r="F47" s="54"/>
    </row>
    <row r="48" spans="1:6" x14ac:dyDescent="0.25">
      <c r="A48" s="56"/>
      <c r="B48" s="28" t="s">
        <v>49</v>
      </c>
      <c r="C48" s="25">
        <v>45790</v>
      </c>
      <c r="D48" s="26">
        <v>41.8</v>
      </c>
      <c r="E48" s="13">
        <v>0</v>
      </c>
      <c r="F48" s="54"/>
    </row>
    <row r="49" spans="1:6" x14ac:dyDescent="0.25">
      <c r="A49" s="56"/>
      <c r="B49" s="28" t="s">
        <v>48</v>
      </c>
      <c r="C49" s="25">
        <v>45821</v>
      </c>
      <c r="D49" s="26">
        <v>41.8</v>
      </c>
      <c r="E49" s="13">
        <v>0</v>
      </c>
      <c r="F49" s="54"/>
    </row>
    <row r="50" spans="1:6" x14ac:dyDescent="0.25">
      <c r="A50" s="56" t="s">
        <v>50</v>
      </c>
      <c r="B50" s="28" t="s">
        <v>19</v>
      </c>
      <c r="C50" s="73">
        <v>45828</v>
      </c>
      <c r="D50" s="46">
        <v>0</v>
      </c>
      <c r="E50" s="47">
        <v>0</v>
      </c>
      <c r="F50" s="54"/>
    </row>
    <row r="51" spans="1:6" x14ac:dyDescent="0.25">
      <c r="A51" s="53"/>
      <c r="B51" s="71"/>
      <c r="C51" s="68" t="s">
        <v>51</v>
      </c>
      <c r="D51" s="69">
        <f>SUM(D34:D50)</f>
        <v>2185.7600000000007</v>
      </c>
      <c r="E51" s="70">
        <f>SUM(E35:E50)</f>
        <v>1817.4</v>
      </c>
      <c r="F51" s="72"/>
    </row>
    <row r="52" spans="1:6" ht="23.25" customHeight="1" x14ac:dyDescent="0.25">
      <c r="A52" s="110" t="s">
        <v>52</v>
      </c>
      <c r="B52" s="111"/>
      <c r="C52" s="112"/>
      <c r="D52" s="112"/>
      <c r="E52" s="112"/>
      <c r="F52" s="113"/>
    </row>
    <row r="53" spans="1:6" ht="30" x14ac:dyDescent="0.25">
      <c r="A53" s="94" t="s">
        <v>2</v>
      </c>
      <c r="B53" s="95" t="s">
        <v>3</v>
      </c>
      <c r="C53" s="12" t="s">
        <v>4</v>
      </c>
      <c r="D53" s="42" t="s">
        <v>5</v>
      </c>
      <c r="E53" s="22" t="s">
        <v>6</v>
      </c>
      <c r="F53" s="57" t="s">
        <v>7</v>
      </c>
    </row>
    <row r="54" spans="1:6" x14ac:dyDescent="0.25">
      <c r="A54" s="7" t="s">
        <v>53</v>
      </c>
      <c r="B54" s="7" t="s">
        <v>21</v>
      </c>
      <c r="C54" s="90">
        <v>45860</v>
      </c>
      <c r="D54" s="26">
        <v>0</v>
      </c>
      <c r="E54" s="9">
        <v>0</v>
      </c>
      <c r="F54" s="54"/>
    </row>
    <row r="55" spans="1:6" x14ac:dyDescent="0.25">
      <c r="A55" s="89"/>
      <c r="B55" s="7" t="s">
        <v>21</v>
      </c>
      <c r="C55" s="27">
        <v>45923</v>
      </c>
      <c r="D55" s="26">
        <v>0</v>
      </c>
      <c r="E55" s="13">
        <v>0</v>
      </c>
      <c r="F55" s="54"/>
    </row>
    <row r="56" spans="1:6" x14ac:dyDescent="0.25">
      <c r="A56" s="7" t="s">
        <v>26</v>
      </c>
      <c r="B56" s="7" t="s">
        <v>54</v>
      </c>
      <c r="C56" s="27">
        <v>45841</v>
      </c>
      <c r="D56" s="26">
        <v>0</v>
      </c>
      <c r="E56" s="15">
        <v>0</v>
      </c>
      <c r="F56" s="54"/>
    </row>
    <row r="57" spans="1:6" x14ac:dyDescent="0.25">
      <c r="A57" s="7" t="s">
        <v>29</v>
      </c>
      <c r="B57" s="7" t="s">
        <v>41</v>
      </c>
      <c r="C57" s="27">
        <v>45908</v>
      </c>
      <c r="D57" s="26">
        <v>0</v>
      </c>
      <c r="E57" s="15">
        <v>0</v>
      </c>
      <c r="F57" s="54"/>
    </row>
    <row r="58" spans="1:6" x14ac:dyDescent="0.25">
      <c r="A58" s="89" t="s">
        <v>34</v>
      </c>
      <c r="B58" s="7" t="s">
        <v>55</v>
      </c>
      <c r="C58" s="27">
        <v>45918</v>
      </c>
      <c r="D58" s="26">
        <v>0</v>
      </c>
      <c r="E58" s="13">
        <v>3.5</v>
      </c>
      <c r="F58" s="54"/>
    </row>
    <row r="59" spans="1:6" x14ac:dyDescent="0.25">
      <c r="A59" s="89"/>
      <c r="B59" s="7" t="s">
        <v>56</v>
      </c>
      <c r="C59" s="27">
        <v>45905</v>
      </c>
      <c r="D59" s="26">
        <v>293</v>
      </c>
      <c r="E59" s="13">
        <v>234</v>
      </c>
      <c r="F59" s="54"/>
    </row>
    <row r="60" spans="1:6" x14ac:dyDescent="0.25">
      <c r="A60" s="7"/>
      <c r="B60" s="7" t="s">
        <v>57</v>
      </c>
      <c r="C60" s="91">
        <v>45911</v>
      </c>
      <c r="D60" s="26">
        <v>0</v>
      </c>
      <c r="E60" s="13">
        <v>0</v>
      </c>
      <c r="F60" s="54"/>
    </row>
    <row r="61" spans="1:6" x14ac:dyDescent="0.25">
      <c r="A61" s="7"/>
      <c r="B61" s="7" t="s">
        <v>58</v>
      </c>
      <c r="C61" s="91">
        <v>45912</v>
      </c>
      <c r="D61" s="26">
        <v>41.66</v>
      </c>
      <c r="E61" s="13">
        <v>0</v>
      </c>
      <c r="F61" s="54"/>
    </row>
    <row r="62" spans="1:6" x14ac:dyDescent="0.25">
      <c r="A62" s="7"/>
      <c r="B62" s="7" t="s">
        <v>45</v>
      </c>
      <c r="C62" s="92">
        <v>45916</v>
      </c>
      <c r="D62" s="26">
        <v>380.33</v>
      </c>
      <c r="E62" s="13">
        <v>462</v>
      </c>
      <c r="F62" s="54"/>
    </row>
    <row r="63" spans="1:6" x14ac:dyDescent="0.25">
      <c r="A63" s="7"/>
      <c r="B63" s="7" t="s">
        <v>44</v>
      </c>
      <c r="C63" s="27">
        <v>45843</v>
      </c>
      <c r="D63" s="46">
        <v>280</v>
      </c>
      <c r="E63" s="47">
        <v>254</v>
      </c>
      <c r="F63" s="61"/>
    </row>
    <row r="64" spans="1:6" x14ac:dyDescent="0.25">
      <c r="A64" s="7" t="s">
        <v>50</v>
      </c>
      <c r="B64" s="7" t="s">
        <v>19</v>
      </c>
      <c r="C64" s="93">
        <v>45917</v>
      </c>
      <c r="D64" s="44">
        <v>0</v>
      </c>
      <c r="E64" s="44">
        <v>0</v>
      </c>
      <c r="F64" s="54"/>
    </row>
    <row r="65" spans="1:6" x14ac:dyDescent="0.25">
      <c r="A65" s="7"/>
      <c r="B65" s="7"/>
      <c r="C65" s="93"/>
      <c r="D65" s="44"/>
      <c r="E65" s="44"/>
      <c r="F65" s="54"/>
    </row>
    <row r="66" spans="1:6" x14ac:dyDescent="0.25">
      <c r="A66" s="96"/>
      <c r="B66" s="97"/>
      <c r="C66" s="45"/>
      <c r="D66" s="44"/>
      <c r="E66" s="44"/>
      <c r="F66" s="54"/>
    </row>
    <row r="67" spans="1:6" x14ac:dyDescent="0.25">
      <c r="A67" s="62"/>
      <c r="B67" s="7"/>
      <c r="C67" s="45"/>
      <c r="D67" s="44"/>
      <c r="E67" s="44"/>
      <c r="F67" s="54"/>
    </row>
    <row r="68" spans="1:6" x14ac:dyDescent="0.25">
      <c r="A68" s="62"/>
      <c r="B68" s="7"/>
      <c r="C68" s="77"/>
      <c r="D68" s="78"/>
      <c r="E68" s="11"/>
      <c r="F68" s="54"/>
    </row>
    <row r="69" spans="1:6" x14ac:dyDescent="0.25">
      <c r="A69" s="63"/>
      <c r="B69" s="75"/>
      <c r="C69" s="68" t="s">
        <v>59</v>
      </c>
      <c r="D69" s="67">
        <f>SUM(D54:D68)</f>
        <v>994.99</v>
      </c>
      <c r="E69" s="74">
        <f>SUM(E54:E68)</f>
        <v>953.5</v>
      </c>
      <c r="F69" s="76"/>
    </row>
    <row r="70" spans="1:6" ht="23.25" customHeight="1" x14ac:dyDescent="0.25">
      <c r="A70" s="110" t="s">
        <v>60</v>
      </c>
      <c r="B70" s="111"/>
      <c r="C70" s="112"/>
      <c r="D70" s="112"/>
      <c r="E70" s="112"/>
      <c r="F70" s="113"/>
    </row>
    <row r="71" spans="1:6" ht="30" x14ac:dyDescent="0.25">
      <c r="A71" s="64" t="s">
        <v>2</v>
      </c>
      <c r="B71" s="18" t="s">
        <v>3</v>
      </c>
      <c r="C71" s="18" t="s">
        <v>4</v>
      </c>
      <c r="D71" s="43" t="s">
        <v>5</v>
      </c>
      <c r="E71" s="23" t="s">
        <v>6</v>
      </c>
      <c r="F71" s="57" t="s">
        <v>7</v>
      </c>
    </row>
    <row r="72" spans="1:6" x14ac:dyDescent="0.25">
      <c r="A72" s="58" t="s">
        <v>61</v>
      </c>
      <c r="B72" s="2" t="s">
        <v>19</v>
      </c>
      <c r="C72" s="98">
        <v>45958</v>
      </c>
      <c r="D72" s="26">
        <v>0</v>
      </c>
      <c r="E72" s="9">
        <v>0</v>
      </c>
      <c r="F72" s="54"/>
    </row>
    <row r="73" spans="1:6" x14ac:dyDescent="0.25">
      <c r="A73" s="59"/>
      <c r="B73" s="2" t="s">
        <v>19</v>
      </c>
      <c r="C73" s="99">
        <v>45994</v>
      </c>
      <c r="D73" s="26">
        <v>0</v>
      </c>
      <c r="E73" s="10">
        <v>0</v>
      </c>
      <c r="F73" s="54"/>
    </row>
    <row r="74" spans="1:6" x14ac:dyDescent="0.25">
      <c r="A74" s="59" t="s">
        <v>53</v>
      </c>
      <c r="B74" s="2" t="s">
        <v>40</v>
      </c>
      <c r="C74" s="100">
        <v>45980</v>
      </c>
      <c r="D74" s="26">
        <v>0</v>
      </c>
      <c r="E74" s="10">
        <v>0</v>
      </c>
      <c r="F74" s="54"/>
    </row>
    <row r="75" spans="1:6" x14ac:dyDescent="0.25">
      <c r="A75" s="59"/>
      <c r="B75" s="2"/>
      <c r="C75" s="14"/>
      <c r="D75" s="26">
        <v>0</v>
      </c>
      <c r="E75" s="10">
        <v>0</v>
      </c>
      <c r="F75" s="54"/>
    </row>
    <row r="76" spans="1:6" x14ac:dyDescent="0.25">
      <c r="A76" s="59"/>
      <c r="B76" s="5"/>
      <c r="C76" s="14"/>
      <c r="D76" s="26" t="s">
        <v>62</v>
      </c>
      <c r="E76" s="10">
        <v>0</v>
      </c>
      <c r="F76" s="54"/>
    </row>
    <row r="77" spans="1:6" x14ac:dyDescent="0.25">
      <c r="A77" s="59"/>
      <c r="B77" s="5"/>
      <c r="C77" s="14"/>
      <c r="D77" s="26" t="s">
        <v>62</v>
      </c>
      <c r="E77" s="10">
        <v>0</v>
      </c>
      <c r="F77" s="54"/>
    </row>
    <row r="78" spans="1:6" x14ac:dyDescent="0.25">
      <c r="A78" s="59"/>
      <c r="B78" s="5"/>
      <c r="C78" s="14"/>
      <c r="D78" s="26" t="s">
        <v>62</v>
      </c>
      <c r="E78" s="10">
        <v>0</v>
      </c>
      <c r="F78" s="54"/>
    </row>
    <row r="79" spans="1:6" x14ac:dyDescent="0.25">
      <c r="A79" s="59"/>
      <c r="B79" s="5"/>
      <c r="C79" s="14"/>
      <c r="D79" s="26" t="s">
        <v>62</v>
      </c>
      <c r="E79" s="10">
        <v>0</v>
      </c>
      <c r="F79" s="54"/>
    </row>
    <row r="80" spans="1:6" x14ac:dyDescent="0.25">
      <c r="A80" s="59"/>
      <c r="B80" s="5"/>
      <c r="C80" s="14"/>
      <c r="D80" s="26" t="s">
        <v>62</v>
      </c>
      <c r="E80" s="15">
        <v>0</v>
      </c>
      <c r="F80" s="54"/>
    </row>
    <row r="81" spans="1:6" x14ac:dyDescent="0.25">
      <c r="A81" s="59"/>
      <c r="B81" s="5"/>
      <c r="C81" s="14"/>
      <c r="D81" s="26" t="s">
        <v>62</v>
      </c>
      <c r="E81" s="15">
        <v>0</v>
      </c>
      <c r="F81" s="54"/>
    </row>
    <row r="82" spans="1:6" x14ac:dyDescent="0.25">
      <c r="A82" s="60"/>
      <c r="B82" s="6"/>
      <c r="C82" s="19"/>
      <c r="D82" s="26" t="s">
        <v>62</v>
      </c>
      <c r="E82" s="15">
        <v>0</v>
      </c>
      <c r="F82" s="54"/>
    </row>
    <row r="83" spans="1:6" x14ac:dyDescent="0.25">
      <c r="A83" s="60"/>
      <c r="B83" s="6"/>
      <c r="C83" s="19"/>
      <c r="D83" s="26" t="s">
        <v>62</v>
      </c>
      <c r="E83" s="15">
        <v>0</v>
      </c>
      <c r="F83" s="54"/>
    </row>
    <row r="84" spans="1:6" x14ac:dyDescent="0.25">
      <c r="A84" s="60"/>
      <c r="B84" s="6"/>
      <c r="C84" s="19"/>
      <c r="D84" s="26" t="s">
        <v>62</v>
      </c>
      <c r="E84" s="15">
        <v>0</v>
      </c>
      <c r="F84" s="54"/>
    </row>
    <row r="85" spans="1:6" x14ac:dyDescent="0.25">
      <c r="A85" s="60"/>
      <c r="B85" s="6"/>
      <c r="C85" s="19"/>
      <c r="D85" s="26" t="s">
        <v>62</v>
      </c>
      <c r="E85" s="15">
        <v>0</v>
      </c>
      <c r="F85" s="54"/>
    </row>
    <row r="86" spans="1:6" x14ac:dyDescent="0.25">
      <c r="A86" s="60"/>
      <c r="B86" s="6"/>
      <c r="C86" s="19"/>
      <c r="D86" s="26" t="s">
        <v>62</v>
      </c>
      <c r="E86" s="15">
        <v>0</v>
      </c>
      <c r="F86" s="54"/>
    </row>
    <row r="87" spans="1:6" x14ac:dyDescent="0.25">
      <c r="A87" s="60"/>
      <c r="B87" s="6"/>
      <c r="C87" s="19"/>
      <c r="D87" s="46" t="s">
        <v>62</v>
      </c>
      <c r="E87" s="16">
        <v>0</v>
      </c>
      <c r="F87" s="54"/>
    </row>
    <row r="88" spans="1:6" x14ac:dyDescent="0.25">
      <c r="A88" s="65"/>
      <c r="B88" s="80"/>
      <c r="C88" s="79" t="s">
        <v>63</v>
      </c>
      <c r="D88" s="67">
        <f>SUM(D72:D87)</f>
        <v>0</v>
      </c>
      <c r="E88" s="66">
        <f>SUM(E72:E87)</f>
        <v>0</v>
      </c>
      <c r="F88" s="81"/>
    </row>
    <row r="89" spans="1:6" x14ac:dyDescent="0.25">
      <c r="A89" s="3"/>
      <c r="B89" s="3"/>
      <c r="C89" s="17"/>
      <c r="D89" s="3"/>
      <c r="E89" s="3"/>
      <c r="F89" s="3"/>
    </row>
    <row r="90" spans="1:6" x14ac:dyDescent="0.25">
      <c r="A90" s="3"/>
      <c r="B90" s="3"/>
      <c r="C90" s="82" t="s">
        <v>64</v>
      </c>
      <c r="D90" s="67">
        <f>SUM(D31+D51+D69+D88)</f>
        <v>3693.9100000000008</v>
      </c>
      <c r="E90" s="20">
        <f>SUM(E31+E51+E69+E88)</f>
        <v>3387.6</v>
      </c>
      <c r="F90" s="3"/>
    </row>
  </sheetData>
  <mergeCells count="5">
    <mergeCell ref="A1:F1"/>
    <mergeCell ref="A2:F2"/>
    <mergeCell ref="A32:F32"/>
    <mergeCell ref="A70:F70"/>
    <mergeCell ref="A52:F52"/>
  </mergeCells>
  <pageMargins left="0.7" right="0.7" top="0.75" bottom="0.75" header="0.3" footer="0.3"/>
  <pageSetup paperSize="9" scale="49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7033B3E44CD344AFFC6667E4E1EB4B" ma:contentTypeVersion="26" ma:contentTypeDescription="Create a new document." ma:contentTypeScope="" ma:versionID="790e29ec78c513c45697270d07a3c1dc">
  <xsd:schema xmlns:xsd="http://www.w3.org/2001/XMLSchema" xmlns:xs="http://www.w3.org/2001/XMLSchema" xmlns:p="http://schemas.microsoft.com/office/2006/metadata/properties" xmlns:ns2="22d69aea-17a6-451e-bd98-9d16aa8e11bf" xmlns:ns3="741afaa6-9453-446f-a425-74531b16a762" xmlns:ns4="58e8b11a-4558-4133-94cf-45060ae74664" xmlns:ns5="8b79d463-742f-4df0-b092-a9ec28b02708" targetNamespace="http://schemas.microsoft.com/office/2006/metadata/properties" ma:root="true" ma:fieldsID="2dab60963d9ec3ad6b38b5ce112871d2" ns2:_="" ns3:_="" ns4:_="" ns5:_="">
    <xsd:import namespace="22d69aea-17a6-451e-bd98-9d16aa8e11bf"/>
    <xsd:import namespace="741afaa6-9453-446f-a425-74531b16a762"/>
    <xsd:import namespace="58e8b11a-4558-4133-94cf-45060ae74664"/>
    <xsd:import namespace="8b79d463-742f-4df0-b092-a9ec28b02708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bcf6564c3bf64b598722f14494f25d82" minOccurs="0"/>
                <xsd:element ref="ns4:occ46078cf3d4be1b6099b290ced16b5" minOccurs="0"/>
                <xsd:element ref="ns4:FileRefNumber" minOccurs="0"/>
                <xsd:element ref="ns4:FileComments" minOccurs="0"/>
                <xsd:element ref="ns3:DocSetName" minOccurs="0"/>
                <xsd:element ref="ns2:Contact" minOccurs="0"/>
                <xsd:element ref="ns5:MediaServiceMetadata" minOccurs="0"/>
                <xsd:element ref="ns5:MediaServiceFastMetadata" minOccurs="0"/>
                <xsd:element ref="ns5:MediaServiceAutoKeyPoints" minOccurs="0"/>
                <xsd:element ref="ns5:MediaServiceKeyPoints" minOccurs="0"/>
                <xsd:element ref="ns2:SharedWithUsers" minOccurs="0"/>
                <xsd:element ref="ns2:SharedWithDetails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ServiceLocation" minOccurs="0"/>
                <xsd:element ref="ns5:lcf76f155ced4ddcb4097134ff3c332f" minOccurs="0"/>
                <xsd:element ref="ns5:MediaLengthInSeconds" minOccurs="0"/>
                <xsd:element ref="ns5:MediaServiceObjectDetectorVersions" minOccurs="0"/>
                <xsd:element ref="ns5:eFolderAction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69aea-17a6-451e-bd98-9d16aa8e11bf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42439600-9446-4366-a72a-14e5c62384d2}" ma:internalName="TaxCatchAll" ma:showField="CatchAllData" ma:web="22d69aea-17a6-451e-bd98-9d16aa8e11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42439600-9446-4366-a72a-14e5c62384d2}" ma:internalName="TaxCatchAllLabel" ma:readOnly="true" ma:showField="CatchAllDataLabel" ma:web="22d69aea-17a6-451e-bd98-9d16aa8e11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ntact" ma:index="17" nillable="true" ma:displayName="Contact" ma:list="UserInfo" ma:SharePointGroup="0" ma:internalName="Contact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1afaa6-9453-446f-a425-74531b16a762" elementFormDefault="qualified">
    <xsd:import namespace="http://schemas.microsoft.com/office/2006/documentManagement/types"/>
    <xsd:import namespace="http://schemas.microsoft.com/office/infopath/2007/PartnerControls"/>
    <xsd:element name="bcf6564c3bf64b598722f14494f25d82" ma:index="10" nillable="true" ma:taxonomy="true" ma:internalName="bcf6564c3bf64b598722f14494f25d82" ma:taxonomyFieldName="Topics" ma:displayName="Topics" ma:default="" ma:fieldId="{bcf6564c-3bf6-4b59-8722-f14494f25d82}" ma:taxonomyMulti="true" ma:sspId="4d6b322c-bc7c-4716-b6d1-786b4dc958f8" ma:termSetId="7dd76a83-3c80-4afe-805c-b20a91595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SetName" ma:index="15" nillable="true" ma:displayName="eFolder Ref" ma:indexed="true" ma:internalName="DocSetNa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8b11a-4558-4133-94cf-45060ae74664" elementFormDefault="qualified">
    <xsd:import namespace="http://schemas.microsoft.com/office/2006/documentManagement/types"/>
    <xsd:import namespace="http://schemas.microsoft.com/office/infopath/2007/PartnerControls"/>
    <xsd:element name="occ46078cf3d4be1b6099b290ced16b5" ma:index="11" nillable="true" ma:taxonomy="true" ma:internalName="occ46078cf3d4be1b6099b290ced16b5" ma:taxonomyFieldName="FileTags" ma:displayName="Tags" ma:default="" ma:fieldId="{8cc46078-cf3d-4be1-b609-9b290ced16b5}" ma:taxonomyMulti="true" ma:sspId="4d6b322c-bc7c-4716-b6d1-786b4dc958f8" ma:termSetId="88630796-c2ff-4486-8794-20cd4377712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ileRefNumber" ma:index="12" nillable="true" ma:displayName="File Ref" ma:description="" ma:indexed="true" ma:internalName="FileRefNumber">
      <xsd:simpleType>
        <xsd:restriction base="dms:Text">
          <xsd:maxLength value="50"/>
        </xsd:restriction>
      </xsd:simpleType>
    </xsd:element>
    <xsd:element name="FileComments" ma:index="13" nillable="true" ma:displayName="Comments" ma:description="" ma:internalName="File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79d463-742f-4df0-b092-a9ec28b027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4" nillable="true" ma:displayName="Tags" ma:internalName="MediaServiceAutoTags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4d6b322c-bc7c-4716-b6d1-786b4dc958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FolderAction" ma:index="34" nillable="true" ma:displayName="eFolderAction" ma:hidden="true" ma:internalName="eFolderAction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c46078cf3d4be1b6099b290ced16b5 xmlns="58e8b11a-4558-4133-94cf-45060ae74664">
      <Terms xmlns="http://schemas.microsoft.com/office/infopath/2007/PartnerControls"/>
    </occ46078cf3d4be1b6099b290ced16b5>
    <FileRefNumber xmlns="58e8b11a-4558-4133-94cf-45060ae74664" xsi:nil="true"/>
    <FileComments xmlns="58e8b11a-4558-4133-94cf-45060ae74664" xsi:nil="true"/>
    <eFolderAction xmlns="8b79d463-742f-4df0-b092-a9ec28b02708" xsi:nil="true"/>
    <DocSetName xmlns="741afaa6-9453-446f-a425-74531b16a762">dlr509-00002-2021</DocSetName>
    <TaxCatchAll xmlns="22d69aea-17a6-451e-bd98-9d16aa8e11bf" xsi:nil="true"/>
    <bcf6564c3bf64b598722f14494f25d82 xmlns="741afaa6-9453-446f-a425-74531b16a762">
      <Terms xmlns="http://schemas.microsoft.com/office/infopath/2007/PartnerControls"/>
    </bcf6564c3bf64b598722f14494f25d82>
    <Contact xmlns="22d69aea-17a6-451e-bd98-9d16aa8e11bf">
      <UserInfo>
        <DisplayName>Admin - STORM</DisplayName>
        <AccountId>7</AccountId>
        <AccountType/>
      </UserInfo>
    </Contact>
    <lcf76f155ced4ddcb4097134ff3c332f xmlns="8b79d463-742f-4df0-b092-a9ec28b027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F43746-6706-4BA6-96FE-872AF8D265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D7943B-081D-45EC-A871-D4D11FC4C1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69aea-17a6-451e-bd98-9d16aa8e11bf"/>
    <ds:schemaRef ds:uri="741afaa6-9453-446f-a425-74531b16a762"/>
    <ds:schemaRef ds:uri="58e8b11a-4558-4133-94cf-45060ae74664"/>
    <ds:schemaRef ds:uri="8b79d463-742f-4df0-b092-a9ec28b027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99F5F6-FF3C-4BB5-8C55-112A6045B307}">
  <ds:schemaRefs>
    <ds:schemaRef ds:uri="741afaa6-9453-446f-a425-74531b16a762"/>
    <ds:schemaRef ds:uri="http://schemas.microsoft.com/office/2006/documentManagement/types"/>
    <ds:schemaRef ds:uri="http://purl.org/dc/terms/"/>
    <ds:schemaRef ds:uri="8b79d463-742f-4df0-b092-a9ec28b02708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58e8b11a-4558-4133-94cf-45060ae74664"/>
    <ds:schemaRef ds:uri="22d69aea-17a6-451e-bd98-9d16aa8e11bf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Dun Laoghaire Rathdown County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Murray Colm</dc:creator>
  <cp:keywords/>
  <dc:description/>
  <cp:lastModifiedBy>Parsons Jasmine</cp:lastModifiedBy>
  <cp:revision/>
  <cp:lastPrinted>2026-10-07T08:15:14Z</cp:lastPrinted>
  <dcterms:created xsi:type="dcterms:W3CDTF">2024-04-18T14:12:44Z</dcterms:created>
  <dcterms:modified xsi:type="dcterms:W3CDTF">2026-10-07T08:15:50Z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0x010100207033B3E44CD344AFFC6667E4E1EB4B</vt:lpwstr>
  </property>
  <property fmtid="{D5CDD505-2E9C-101B-9397-08002B2CF9AE}" pid="3" name="Topics">
    <vt:lpwstr/>
  </property>
  <property fmtid="{D5CDD505-2E9C-101B-9397-08002B2CF9AE}" pid="4" name="FileTags">
    <vt:lpwstr/>
  </property>
  <property fmtid="{D5CDD505-2E9C-101B-9397-08002B2CF9AE}" pid="5" name="MediaServiceImageTags">
    <vt:lpwstr/>
  </property>
  <property fmtid="{D5CDD505-2E9C-101B-9397-08002B2CF9AE}" pid="6" name="_docset_NoMedatataSyncRequired">
    <vt:lpwstr>False</vt:lpwstr>
  </property>
</Properties>
</file>